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nccau.sharepoint.com/sites/TRLeadership/Shared Documents/Approvals/"/>
    </mc:Choice>
  </mc:AlternateContent>
  <xr:revisionPtr revIDLastSave="39" documentId="8_{FA30C92C-A25F-4B4C-9547-D65AF9F6CCC8}" xr6:coauthVersionLast="47" xr6:coauthVersionMax="47" xr10:uidLastSave="{E123BB83-D96C-4977-A86B-F4DADD3232E2}"/>
  <workbookProtection workbookAlgorithmName="SHA-512" workbookHashValue="Wi+GpBNV8R714MFnwrzQ+03ODaTlR7IoLlrOUWRp4emtxVHUXwl1jI8ZKUGFXdhE/EMgNaJU9CFEaoD8aOt97w==" workbookSaltValue="Jj+aFWnOenGZ+bSwmcUhOw==" workbookSpinCount="100000" lockStructure="1"/>
  <bookViews>
    <workbookView xWindow="-120" yWindow="-120" windowWidth="29040" windowHeight="15720" activeTab="4" xr2:uid="{BFF03F32-31BD-4F98-AF7C-51DE34D67F12}"/>
  </bookViews>
  <sheets>
    <sheet name="Instructions" sheetId="6" r:id="rId1"/>
    <sheet name="Organisation_details" sheetId="1" r:id="rId2"/>
    <sheet name="Table_1" sheetId="2" r:id="rId3"/>
    <sheet name="Table_2" sheetId="3" r:id="rId4"/>
    <sheet name="Table_3" sheetId="5" r:id="rId5"/>
    <sheet name="Pivot" sheetId="7" state="hidden" r:id="rId6"/>
  </sheets>
  <externalReferences>
    <externalReference r:id="rId7"/>
    <externalReference r:id="rId8"/>
    <externalReference r:id="rId9"/>
    <externalReference r:id="rId10"/>
  </externalReferences>
  <definedNames>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3" r:id="rId11"/>
    <pivotCache cacheId="64" r:id="rId12"/>
    <pivotCache cacheId="69"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<sst xmlns="http://schemas.openxmlformats.org/spreadsheetml/2006/main" count="88" uniqueCount="66">
  <si>
    <t>Description</t>
  </si>
  <si>
    <t>Count</t>
  </si>
  <si>
    <t>Grounds</t>
  </si>
  <si>
    <t>Percentage of all parking fines where a notification was not attached to the vehicle</t>
  </si>
  <si>
    <t>Percentage of all parking fines for organisation in reporting period</t>
  </si>
  <si>
    <t>Reason</t>
  </si>
  <si>
    <t>Total Invalidated</t>
  </si>
  <si>
    <t>City of Newcastle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</si>
  <si>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</si>
  <si>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</si>
  <si>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</si>
  <si>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</si>
  <si>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City of Newcastle</t>
  </si>
  <si>
    <t>Reporting start date</t>
  </si>
  <si>
    <t>01/07/2025</t>
  </si>
  <si>
    <t>Reporting period end date</t>
  </si>
  <si>
    <t>30/09/2025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</si>
  <si>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</si>
  <si>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</si>
  <si>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</si>
  <si>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</si>
  <si>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</si>
  <si>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</si>
  <si>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</si>
  <si>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</si>
  <si>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</si>
  <si>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</si>
  <si>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</si>
  <si>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</si>
  <si>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City of Newcastle</t>
  </si>
  <si>
    <t>Parking fines total</t>
  </si>
  <si>
    <t>Valid parking fines where a fine notice or notification was attached to the vehicle</t>
  </si>
  <si>
    <t>Valid parking fines where a fine notice or notification was not attached to the vehicle</t>
  </si>
  <si>
    <t>Invalid parking fines</t>
  </si>
  <si>
    <t>Table 2. City of Newcastle Grounds for not attaching a fine notice or notification</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</si>
  <si>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</si>
  <si>
    <t>Section 24AD (1) (a) it was not safe to attach the notification - other reasons</t>
  </si>
  <si>
    <t>Section 24AD (1) (a) it was not safe to attach the notification - location of the vehicle</t>
  </si>
  <si>
    <t>Section 24AD (1) (a) it was not safe to attach the notification - extreme weather</t>
  </si>
  <si>
    <t>Clause 5C (d)(ii) vehicle was a trailer.  Noting Fines Regulation 2025 was amended as of 1 Sept 2025 and now references Clause 8 (d)(ii) vehicle was a trailer.</t>
  </si>
  <si>
    <t>Section 24AD (1) (a) it was not safe to attach the notification - verbal intimidation</t>
  </si>
  <si>
    <t>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t>
  </si>
  <si>
    <t>Clause 5C (d)(i) vehicle was a heavy vehicle.  Noting Fines Regulation 2025 was amended as of 1 Sept 2025 and now references Clause 8 (d)(i) vehicle was a heavy vehicle.</t>
  </si>
  <si>
    <t>Section 24AD (1) (a) it was not safe to attach the notification - physical intimidation</t>
  </si>
  <si>
    <t>Section 24AD (1) (a) it was not safe to attach the notification - threat of an animal</t>
  </si>
  <si>
    <t>Grand Total</t>
  </si>
  <si>
    <t>Table 3. City of Newcastle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</si>
  <si>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</si>
  <si>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</si>
  <si>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</si>
  <si>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</si>
  <si>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</si>
  <si>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</si>
  <si>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</si>
  <si>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</si>
  <si>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</si>
  <si>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</si>
  <si>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</si>
  <si>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</si>
  <si>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</si>
  <si>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</si>
  <si>
    <t>Brad Ferguson</t>
  </si>
  <si>
    <t>Compliance Operations Manager</t>
  </si>
  <si>
    <t>02 4974 2000</t>
  </si>
  <si>
    <t>regulation@ncc.nsw.gov.au</t>
  </si>
  <si>
    <t>Clause 5C (b) the appropriate officer (i) required internet access or telephone service to confirm whether, in the officer's opinion, a parking offence had been committed, and (ii) it was not possible for the officer to access the internet or a telephone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</si>
</sst>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u/>
      <sz val="11"/>
      <color theme="10"/>
      <name val="Aptos Narrow"/>
      <family val="2"/>
      <scheme val="minor"/>
    </font>
    <font>
      <sz val="11"/>
      <color rgb="FF000000"/>
      <name val="Aptos"/>
      <family val="2"/>
    </font>
    <font>
      <i/>
      <sz val="11"/>
      <color rgb="FF000000"/>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0" fillId="0" borderId="0" xfId="0" applyAlignment="1">
      <alignment horizontal="left" vertical="top"/>
    </xf>
    <xf numFmtId="0" fontId="6" fillId="0" borderId="0" xfId="0" applyFont="1" applyAlignment="1">
      <alignment vertical="center"/>
    </xf>
    <xf numFmtId="0" fontId="8" fillId="0" borderId="0" xfId="0" applyFont="1" applyAlignment="1">
      <alignment vertical="center"/>
    </xf>
    <xf numFmtId="0" fontId="7" fillId="0" borderId="0" xfId="1"/>
    <xf numFmtId="0" fontId="0" fillId="0" borderId="0" xfId="0" applyAlignment="1">
      <alignment horizontal="left" vertical="top" wrapText="1"/>
    </xf>
    <xf numFmtId="0" fontId="1" fillId="0" borderId="0" xfId="0" applyFont="1" applyAlignment="1">
      <alignment horizontal="left" vertical="top" wrapText="1"/>
    </xf>
    <xf numFmtId="0" fontId="1" fillId="0" borderId="0" xfId="0" pivotButton="1" applyFont="1" applyAlignment="1">
      <alignment horizontal="left" vertical="top" wrapText="1"/>
    </xf>
    <xf numFmtId="3" fontId="0" fillId="0" borderId="0" xfId="0" applyNumberFormat="1" applyAlignment="1">
      <alignment horizontal="center" vertical="center" wrapText="1"/>
    </xf>
    <xf numFmtId="10" fontId="0" fillId="0" borderId="0" xfId="0" applyNumberFormat="1" applyAlignment="1">
      <alignment horizontal="center" vertical="center" wrapText="1"/>
    </xf>
    <xf numFmtId="0" fontId="1" fillId="0" borderId="0" xfId="0" pivotButton="1" applyFont="1" applyAlignment="1">
      <alignment horizontal="center" vertical="center"/>
    </xf>
    <xf numFmtId="0" fontId="1" fillId="0" borderId="0" xfId="0" applyFont="1" applyAlignment="1">
      <alignment horizontal="center" vertical="center"/>
    </xf>
    <xf numFmtId="3" fontId="0" fillId="0" borderId="0" xfId="0" applyNumberFormat="1" applyAlignment="1">
      <alignment horizontal="center" vertical="top"/>
    </xf>
    <xf numFmtId="0" fontId="0" fillId="0" borderId="0" xfId="0" applyNumberFormat="1" applyAlignment="1">
      <alignment horizontal="center" vertical="center"/>
    </xf>
  </cellXfs>
  <cellStyles count="2">
    <cellStyle name="Hyperlink" xfId="1" builtinId="8"/>
    <cellStyle name="Normal" xfId="0" builtinId="0"/>
  </cellStyles>
  <dxfs count="56">
    <dxf>
      <alignment horizontal="right"/>
    </dxf>
    <dxf>
      <font>
        <b/>
      </font>
    </dxf>
    <dxf>
      <font>
        <b/>
      </font>
    </dxf>
    <dxf>
      <alignment vertical="center"/>
    </dxf>
    <dxf>
      <alignment vertical="center"/>
    </dxf>
    <dxf>
      <alignment wrapText="1"/>
    </dxf>
    <dxf>
      <alignment horizontal="center"/>
    </dxf>
    <dxf>
      <alignment horizontal="center"/>
    </dxf>
    <dxf>
      <alignment horizontal="center"/>
    </dxf>
    <dxf>
      <alignment horizontal="center"/>
    </dxf>
    <dxf>
      <alignment horizontal="left"/>
    </dxf>
    <dxf>
      <alignment vertical="top"/>
    </dxf>
    <dxf>
      <alignment vertical="center"/>
    </dxf>
    <dxf>
      <alignment horizontal="center"/>
    </dxf>
    <dxf>
      <font>
        <b/>
      </font>
    </dxf>
    <dxf>
      <font>
        <b/>
      </font>
    </dxf>
    <dxf>
      <alignment horizontal="right"/>
    </dxf>
    <dxf>
      <alignment vertical="center"/>
    </dxf>
    <dxf>
      <alignment horizontal="center"/>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numFmt numFmtId="3" formatCode="#,##0"/>
    </dxf>
    <dxf>
      <font>
        <b/>
      </font>
    </dxf>
    <dxf>
      <font>
        <b/>
      </font>
    </dxf>
    <dxf>
      <alignment wrapText="1"/>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5"/>
      <tableStyleElement type="headerRow" dxfId="54"/>
      <tableStyleElement type="totalRow" dxfId="53"/>
      <tableStyleElement type="firstRowStripe" dxfId="52"/>
      <tableStyleElement type="firstColumnStripe" dxfId="51"/>
      <tableStyleElement type="firstHeaderCell" dxfId="50"/>
      <tableStyleElement type="firstSubtotalRow" dxfId="49"/>
      <tableStyleElement type="secondSubtotalRow" dxfId="48"/>
      <tableStyleElement type="firstColumnSubheading" dxfId="47"/>
      <tableStyleElement type="firstRowSubheading" dxfId="46"/>
      <tableStyleElement type="secondRowSubheading" dxfId="45"/>
      <tableStyleElement type="pageFieldLabels" dxfId="44"/>
      <tableStyleElement type="pageFieldValues" dxfId="4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elle Taylor" refreshedDate="45957.434978472222" createdVersion="8" refreshedVersion="8" minRefreshableVersion="3" recordCount="11"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108" maxValue="872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elle Taylor" refreshedDate="45957.434978703706" createdVersion="8" refreshedVersion="8" minRefreshableVersion="3" recordCount="11" xr:uid="{9F5203D7-3483-4399-807C-BFD42C3384FE}">
  <cacheSource type="worksheet">
    <worksheetSource ref="F1:I1048576" sheet="Pivot"/>
  </cacheSource>
  <cacheFields count="4">
    <cacheField name="grounds" numFmtId="0">
      <sharedItems containsBlank="1" count="23"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s v="Clause 5C (d)(ii) vehicle was a trailer.  Noting Fines Regulation 2025 was amended as of 1 Sept 2025 and now references Clause 8 (d)(ii) vehicle was a trailer."/>
        <s v="Clause 5C (d)(i) vehicle was a heavy vehicle.  Noting Fines Regulation 2025 was amended as of 1 Sept 2025 and now references Clause 8 (d)(i) vehicle was a heavy vehicle."/>
        <s v="Section 24AD (1) (a) it was not safe to attach the notification - extreme weather"/>
        <s v="Section 24AD (1) (a) it was not safe to attach the notification - location of the vehicle"/>
        <s v="Section 24AD (1) (a) it was not safe to attach the notification - other reasons"/>
        <s v="Section 24AD (1) (a) it was not safe to attach the notification - physical intimidation"/>
        <s v="Section 24AD (1) (a) it was not safe to attach the notification - threat of an animal"/>
        <s v="Section 24AD (1) (a) it was not safe to attach the notification - verbal intimidation"/>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200"/>
    </cacheField>
    <cacheField name="total_parking_fines_2" numFmtId="0">
      <sharedItems containsString="0" containsBlank="1" containsNumber="1" containsInteger="1" minValue="1" maxValue="200"/>
    </cacheField>
    <cacheField name="percent_of_total" numFmtId="0">
      <sharedItems containsString="0" containsBlank="1" containsNumber="1" minValue="1.1E-4" maxValue="2.2929999999999999E-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elle Taylor" refreshedDate="45957.577897337964" createdVersion="8" refreshedVersion="8" minRefreshableVersion="3" recordCount="11"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7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8723"/>
  </r>
  <r>
    <x v="1"/>
    <n v="7902"/>
  </r>
  <r>
    <x v="2"/>
    <n v="713"/>
  </r>
  <r>
    <x v="3"/>
    <n v="108"/>
  </r>
  <r>
    <x v="4"/>
    <m/>
  </r>
  <r>
    <x v="4"/>
    <m/>
  </r>
  <r>
    <x v="4"/>
    <m/>
  </r>
  <r>
    <x v="4"/>
    <m/>
  </r>
  <r>
    <x v="4"/>
    <m/>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200"/>
    <n v="200"/>
    <n v="2.2929999999999999E-2"/>
  </r>
  <r>
    <x v="1"/>
    <n v="15"/>
    <n v="15"/>
    <n v="1.72E-3"/>
  </r>
  <r>
    <x v="2"/>
    <n v="17"/>
    <n v="17"/>
    <n v="1.9499999999999999E-3"/>
  </r>
  <r>
    <x v="3"/>
    <n v="14"/>
    <n v="14"/>
    <n v="1.6000000000000001E-3"/>
  </r>
  <r>
    <x v="4"/>
    <n v="92"/>
    <n v="92"/>
    <n v="1.055E-2"/>
  </r>
  <r>
    <x v="5"/>
    <n v="174"/>
    <n v="174"/>
    <n v="1.9949999999999999E-2"/>
  </r>
  <r>
    <x v="6"/>
    <n v="183"/>
    <n v="183"/>
    <n v="2.0979999999999999E-2"/>
  </r>
  <r>
    <x v="7"/>
    <n v="1"/>
    <n v="1"/>
    <n v="1.1E-4"/>
  </r>
  <r>
    <x v="8"/>
    <n v="1"/>
    <n v="1"/>
    <n v="1.1E-4"/>
  </r>
  <r>
    <x v="9"/>
    <n v="16"/>
    <n v="16"/>
    <n v="1.83E-3"/>
  </r>
  <r>
    <x v="1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n v="1"/>
    <x v="0"/>
    <n v="30"/>
  </r>
  <r>
    <n v="2"/>
    <x v="1"/>
    <n v="0"/>
  </r>
  <r>
    <n v="3"/>
    <x v="2"/>
    <n v="0"/>
  </r>
  <r>
    <n v="4"/>
    <x v="3"/>
    <n v="0"/>
  </r>
  <r>
    <n v="5"/>
    <x v="4"/>
    <n v="78"/>
  </r>
  <r>
    <m/>
    <x v="5"/>
    <m/>
  </r>
  <r>
    <m/>
    <x v="5"/>
    <m/>
  </r>
  <r>
    <m/>
    <x v="5"/>
    <m/>
  </r>
  <r>
    <m/>
    <x v="5"/>
    <m/>
  </r>
  <r>
    <m/>
    <x v="5"/>
    <m/>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3"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12">
    <format dxfId="0">
      <pivotArea dataOnly="0" outline="0" axis="axisValues" fieldPosition="0"/>
    </format>
    <format dxfId="1">
      <pivotArea field="0" type="button" dataOnly="0" labelOnly="1" outline="0" axis="axisRow" fieldPosition="0"/>
    </format>
    <format dxfId="2">
      <pivotArea dataOnly="0" labelOnly="1" outline="0" axis="axisValues" fieldPosition="0"/>
    </format>
    <format dxfId="3">
      <pivotArea field="0" type="button" dataOnly="0" labelOnly="1" outline="0" axis="axisRow" fieldPosition="0"/>
    </format>
    <format dxfId="4">
      <pivotArea dataOnly="0" labelOnly="1" outline="0" axis="axisValues" fieldPosition="0"/>
    </format>
    <format dxfId="5">
      <pivotArea dataOnly="0" labelOnly="1" fieldPosition="0">
        <references count="1">
          <reference field="0" count="4">
            <x v="0"/>
            <x v="1"/>
            <x v="2"/>
            <x v="3"/>
          </reference>
        </references>
      </pivotArea>
    </format>
    <format dxfId="6">
      <pivotArea type="all" dataOnly="0" outline="0" fieldPosition="0"/>
    </format>
    <format dxfId="7">
      <pivotArea outline="0" collapsedLevelsAreSubtotals="1" fieldPosition="0"/>
    </format>
    <format dxfId="8">
      <pivotArea field="0" type="button" dataOnly="0" labelOnly="1" outline="0" axis="axisRow" fieldPosition="0"/>
    </format>
    <format dxfId="9">
      <pivotArea dataOnly="0" labelOnly="1" outline="0" axis="axisValues" fieldPosition="0"/>
    </format>
    <format dxfId="10">
      <pivotArea dataOnly="0" labelOnly="1" fieldPosition="0">
        <references count="1">
          <reference field="0" count="4">
            <x v="0"/>
            <x v="1"/>
            <x v="2"/>
            <x v="3"/>
          </reference>
        </references>
      </pivotArea>
    </format>
    <format dxfId="11">
      <pivotArea dataOnly="0" fieldPosition="0">
        <references count="1">
          <reference field="0" count="4">
            <x v="0"/>
            <x v="1"/>
            <x v="2"/>
            <x v="3"/>
          </reference>
        </references>
      </pivotArea>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64"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14" firstHeaderRow="0" firstDataRow="1" firstDataCol="1"/>
  <pivotFields count="4">
    <pivotField axis="axisRow" showAll="0" sortType="descending">
      <items count="24">
        <item x="10"/>
        <item m="1" x="11"/>
        <item m="1" x="12"/>
        <item m="1" x="13"/>
        <item m="1" x="14"/>
        <item m="1" x="15"/>
        <item m="1" x="16"/>
        <item m="1" x="17"/>
        <item m="1" x="18"/>
        <item m="1" x="19"/>
        <item m="1" x="20"/>
        <item m="1" x="21"/>
        <item m="1" x="22"/>
        <item x="0"/>
        <item n="Clause 5C (b) the appropriate officer (i) required internet access or telephone service to confirm whether, in the officer's opinion, a parking offence had been committed, and (ii) it was not possible for the officer to access the internet or a telephone" x="1"/>
        <item x="2"/>
        <item x="3"/>
        <item x="4"/>
        <item x="5"/>
        <item x="6"/>
        <item x="7"/>
        <item x="8"/>
        <item x="9"/>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1">
    <i>
      <x v="13"/>
    </i>
    <i>
      <x v="19"/>
    </i>
    <i>
      <x v="18"/>
    </i>
    <i>
      <x v="17"/>
    </i>
    <i>
      <x v="15"/>
    </i>
    <i>
      <x v="22"/>
    </i>
    <i>
      <x v="14"/>
    </i>
    <i>
      <x v="16"/>
    </i>
    <i>
      <x v="20"/>
    </i>
    <i>
      <x v="21"/>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23">
    <format dxfId="39">
      <pivotArea dataOnly="0" labelOnly="1" outline="0" fieldPosition="0">
        <references count="1">
          <reference field="4294967294" count="3">
            <x v="0"/>
            <x v="1"/>
            <x v="2"/>
          </reference>
        </references>
      </pivotArea>
    </format>
    <format dxfId="38">
      <pivotArea dataOnly="0" labelOnly="1" outline="0" fieldPosition="0">
        <references count="1">
          <reference field="4294967294" count="1">
            <x v="1"/>
          </reference>
        </references>
      </pivotArea>
    </format>
    <format dxfId="37">
      <pivotArea field="0" type="button" dataOnly="0" labelOnly="1" outline="0" axis="axisRow" fieldPosition="0"/>
    </format>
    <format dxfId="36">
      <pivotArea dataOnly="0" labelOnly="1" outline="0" fieldPosition="0">
        <references count="1">
          <reference field="4294967294" count="3">
            <x v="0"/>
            <x v="1"/>
            <x v="2"/>
          </reference>
        </references>
      </pivotArea>
    </format>
    <format dxfId="35">
      <pivotArea outline="0" fieldPosition="0">
        <references count="1">
          <reference field="4294967294" count="1">
            <x v="0"/>
          </reference>
        </references>
      </pivotArea>
    </format>
    <format dxfId="34">
      <pivotArea type="all" dataOnly="0" outline="0" fieldPosition="0"/>
    </format>
    <format dxfId="33">
      <pivotArea outline="0" collapsedLevelsAreSubtotals="1" fieldPosition="0"/>
    </format>
    <format dxfId="32">
      <pivotArea field="0" type="button" dataOnly="0" labelOnly="1" outline="0" axis="axisRow" fieldPosition="0"/>
    </format>
    <format dxfId="31">
      <pivotArea dataOnly="0" labelOnly="1" fieldPosition="0">
        <references count="1">
          <reference field="0" count="10">
            <x v="13"/>
            <x v="14"/>
            <x v="15"/>
            <x v="16"/>
            <x v="17"/>
            <x v="18"/>
            <x v="19"/>
            <x v="20"/>
            <x v="21"/>
            <x v="22"/>
          </reference>
        </references>
      </pivotArea>
    </format>
    <format dxfId="30">
      <pivotArea dataOnly="0" labelOnly="1" grandRow="1" outline="0" fieldPosition="0"/>
    </format>
    <format dxfId="29">
      <pivotArea dataOnly="0" labelOnly="1" outline="0" fieldPosition="0">
        <references count="1">
          <reference field="4294967294" count="3">
            <x v="0"/>
            <x v="1"/>
            <x v="2"/>
          </reference>
        </references>
      </pivotArea>
    </format>
    <format dxfId="28">
      <pivotArea type="all" dataOnly="0" outline="0" fieldPosition="0"/>
    </format>
    <format dxfId="27">
      <pivotArea field="0" type="button" dataOnly="0" labelOnly="1" outline="0" axis="axisRow" fieldPosition="0"/>
    </format>
    <format dxfId="26">
      <pivotArea dataOnly="0" labelOnly="1" fieldPosition="0">
        <references count="1">
          <reference field="0" count="10">
            <x v="13"/>
            <x v="14"/>
            <x v="15"/>
            <x v="16"/>
            <x v="17"/>
            <x v="18"/>
            <x v="19"/>
            <x v="20"/>
            <x v="21"/>
            <x v="22"/>
          </reference>
        </references>
      </pivotArea>
    </format>
    <format dxfId="25">
      <pivotArea dataOnly="0" labelOnly="1" grandRow="1" outline="0" fieldPosition="0"/>
    </format>
    <format dxfId="24">
      <pivotArea dataOnly="0" labelOnly="1" outline="0" fieldPosition="0">
        <references count="1">
          <reference field="4294967294" count="3">
            <x v="0"/>
            <x v="1"/>
            <x v="2"/>
          </reference>
        </references>
      </pivotArea>
    </format>
    <format dxfId="23">
      <pivotArea type="all" dataOnly="0" outline="0" fieldPosition="0"/>
    </format>
    <format dxfId="22">
      <pivotArea field="0" type="button" dataOnly="0" labelOnly="1" outline="0" axis="axisRow" fieldPosition="0"/>
    </format>
    <format dxfId="21">
      <pivotArea dataOnly="0" labelOnly="1" fieldPosition="0">
        <references count="1">
          <reference field="0" count="10">
            <x v="13"/>
            <x v="14"/>
            <x v="15"/>
            <x v="16"/>
            <x v="17"/>
            <x v="18"/>
            <x v="19"/>
            <x v="20"/>
            <x v="21"/>
            <x v="22"/>
          </reference>
        </references>
      </pivotArea>
    </format>
    <format dxfId="20">
      <pivotArea dataOnly="0" labelOnly="1" grandRow="1" outline="0" fieldPosition="0"/>
    </format>
    <format dxfId="19">
      <pivotArea dataOnly="0" labelOnly="1" outline="0" fieldPosition="0">
        <references count="1">
          <reference field="4294967294" count="3">
            <x v="0"/>
            <x v="1"/>
            <x v="2"/>
          </reference>
        </references>
      </pivotArea>
    </format>
    <format dxfId="18">
      <pivotArea outline="0" collapsedLevelsAreSubtotals="1" fieldPosition="0"/>
    </format>
    <format dxfId="17">
      <pivotArea outline="0" collapsedLevelsAreSubtotals="1"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69"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5">
    <format dxfId="16">
      <pivotArea dataOnly="0" labelOnly="1" outline="0" axis="axisValues" fieldPosition="0"/>
    </format>
    <format dxfId="15">
      <pivotArea field="1" type="button" dataOnly="0" labelOnly="1" outline="0" axis="axisRow" fieldPosition="0"/>
    </format>
    <format dxfId="14">
      <pivotArea dataOnly="0" labelOnly="1" outline="0" axis="axisValues" fieldPosition="0"/>
    </format>
    <format dxfId="13">
      <pivotArea outline="0" collapsedLevelsAreSubtotals="1" fieldPosition="0"/>
    </format>
    <format dxfId="12">
      <pivotArea outline="0" collapsedLevelsAreSubtotals="1"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C9" headerRowCount="0" totalsRowShown="0">
  <tableColumns count="3">
    <tableColumn id="1" xr3:uid="{E7854CF2-B456-411E-929E-DA2030769596}" name="Column1" headerRowDxfId="42" dataDxfId="41"/>
    <tableColumn id="2" xr3:uid="{A4D2EC14-87D9-4AC9-A44E-C55B9A08F7DF}" name="Column2"/>
    <tableColumn id="3" xr3:uid="{E8E04A4D-1BA9-4184-817D-0D0D1E201FE3}" name="Column3"/>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C14" headerRowCount="0" totalsRowShown="0">
  <tableColumns count="3">
    <tableColumn id="1" xr3:uid="{49CF6133-7F1F-47C7-9F5E-9EA53664DACC}" name="Column1" dataDxfId="40"/>
    <tableColumn id="2" xr3:uid="{926D30FE-70CA-484B-A1AA-8A49F9DE9E99}" name="Column2"/>
    <tableColumn id="3" xr3:uid="{92685312-40C9-4D70-A4CE-CC27CA3FC013}" name="Column3"/>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B18" sqref="B18"/>
    </sheetView>
  </sheetViews>
  <sheetFormatPr defaultRowHeight="15" x14ac:dyDescent="0.25"/>
  <sheetData>
    <row r="1" spans="1:1" ht="24" x14ac:dyDescent="0.4">
      <c r="A1" s="5" t="s">
        <v>7</v>
      </c>
    </row>
    <row r="3" spans="1:1" x14ac:dyDescent="0.25">
      <c r="A3" t="s">
        <v>8</v>
      </c>
    </row>
    <row r="4" spans="1:1" x14ac:dyDescent="0.25">
      <c r="A4" t="s">
        <v>9</v>
      </c>
    </row>
    <row r="5" spans="1:1" x14ac:dyDescent="0.25">
      <c r="A5" s="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A28" sqref="A28"/>
    </sheetView>
  </sheetViews>
  <sheetFormatPr defaultRowHeight="15" x14ac:dyDescent="0.25"/>
  <cols>
    <col min="1" max="1" width="62.42578125" customWidth="1" collapsed="1"/>
    <col min="2" max="2" width="33.85546875" customWidth="1" collapsed="1"/>
    <col min="3" max="3" width="47.28515625" hidden="1" customWidth="1" collapsed="1"/>
  </cols>
  <sheetData>
    <row r="1" spans="1:3" x14ac:dyDescent="0.25">
      <c r="A1" s="1" t="s">
        <v>11</v>
      </c>
      <c r="B1" t="s">
        <v>12</v>
      </c>
    </row>
    <row r="2" spans="1:3" x14ac:dyDescent="0.25">
      <c r="A2" s="1" t="s">
        <v>13</v>
      </c>
      <c r="B2" s="2" t="s">
        <v>14</v>
      </c>
    </row>
    <row r="3" spans="1:3" x14ac:dyDescent="0.25">
      <c r="A3" s="1" t="s">
        <v>15</v>
      </c>
      <c r="B3" s="2" t="s">
        <v>16</v>
      </c>
    </row>
    <row r="4" spans="1:3" x14ac:dyDescent="0.25">
      <c r="A4" s="1" t="s">
        <v>17</v>
      </c>
      <c r="B4" t="s">
        <v>61</v>
      </c>
    </row>
    <row r="5" spans="1:3" x14ac:dyDescent="0.25">
      <c r="A5" s="1" t="s">
        <v>18</v>
      </c>
      <c r="B5" t="s">
        <v>62</v>
      </c>
    </row>
    <row r="6" spans="1:3" x14ac:dyDescent="0.25">
      <c r="A6" s="1" t="s">
        <v>19</v>
      </c>
      <c r="B6" t="s">
        <v>63</v>
      </c>
    </row>
    <row r="7" spans="1:3" x14ac:dyDescent="0.25">
      <c r="A7" s="1" t="s">
        <v>20</v>
      </c>
      <c r="B7" t="s">
        <v>64</v>
      </c>
      <c r="C7" s="12"/>
    </row>
    <row r="8" spans="1:3" x14ac:dyDescent="0.25">
      <c r="A8" s="1" t="s">
        <v>21</v>
      </c>
      <c r="B8" s="2">
        <v>45957</v>
      </c>
    </row>
    <row r="9" spans="1:3" x14ac:dyDescent="0.25">
      <c r="A9" s="1" t="s">
        <v>22</v>
      </c>
      <c r="B9" t="s">
        <v>61</v>
      </c>
    </row>
    <row r="12" spans="1:3" x14ac:dyDescent="0.25">
      <c r="A12" s="1" t="s">
        <v>23</v>
      </c>
      <c r="B12" t="s">
        <v>24</v>
      </c>
    </row>
    <row r="13" spans="1:3" x14ac:dyDescent="0.25">
      <c r="A13" s="1" t="s">
        <v>25</v>
      </c>
      <c r="B13" t="s">
        <v>26</v>
      </c>
    </row>
    <row r="14" spans="1:3" x14ac:dyDescent="0.25">
      <c r="A14" s="1" t="s">
        <v>27</v>
      </c>
      <c r="B14" t="s">
        <v>28</v>
      </c>
    </row>
  </sheetData>
  <sheetProtection algorithmName="SHA-512" hashValue="A6GjLjTvARNphhWt24ly45EsHfyEqPAID2kJY8fIHNvkZGKp55JAg2ha1q+BeSbhYWxLRu/IYHLayywKQYQe7w==" saltValue="NKHFmZlIW6BYmvQhGnpAIA==" spinCount="100000" sheet="1" objects="1" scenarios="1"/>
  <phoneticPr fontId="2" type="noConversion"/>
  <pageMargins left="0.7" right="0.7" top="0.75" bottom="0.75" header="0.3" footer="0.3"/>
  <pageSetup paperSize="9" orientation="portrait" horizontalDpi="300" verticalDpi="30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sqref="A1:B1"/>
    </sheetView>
  </sheetViews>
  <sheetFormatPr defaultRowHeight="15" x14ac:dyDescent="0.25"/>
  <cols>
    <col min="1" max="1" width="6.85546875" customWidth="1"/>
    <col min="2" max="2" width="66" customWidth="1" collapsed="1"/>
    <col min="3" max="3" width="11.7109375" customWidth="1" collapsed="1"/>
  </cols>
  <sheetData>
    <row r="1" spans="1:3" x14ac:dyDescent="0.25">
      <c r="A1" s="1" t="s">
        <v>29</v>
      </c>
    </row>
    <row r="2" spans="1:3" x14ac:dyDescent="0.25">
      <c r="A2" s="1"/>
    </row>
    <row r="3" spans="1:3" s="8" customFormat="1" ht="15" customHeight="1" x14ac:dyDescent="0.25">
      <c r="B3" s="18" t="s">
        <v>0</v>
      </c>
      <c r="C3" s="19" t="s">
        <v>1</v>
      </c>
    </row>
    <row r="4" spans="1:3" x14ac:dyDescent="0.25">
      <c r="B4" s="13" t="s">
        <v>30</v>
      </c>
      <c r="C4" s="20">
        <v>8723</v>
      </c>
    </row>
    <row r="5" spans="1:3" ht="30" x14ac:dyDescent="0.25">
      <c r="B5" s="13" t="s">
        <v>31</v>
      </c>
      <c r="C5" s="20">
        <v>7902</v>
      </c>
    </row>
    <row r="6" spans="1:3" ht="30" x14ac:dyDescent="0.25">
      <c r="B6" s="13" t="s">
        <v>32</v>
      </c>
      <c r="C6" s="20">
        <v>713</v>
      </c>
    </row>
    <row r="7" spans="1:3" x14ac:dyDescent="0.25">
      <c r="B7" s="13" t="s">
        <v>33</v>
      </c>
      <c r="C7" s="20">
        <v>108</v>
      </c>
    </row>
  </sheetData>
  <sheetProtection algorithmName="SHA-512" hashValue="P3SyJ5rGdDtiGJOFlokfFT01RmZsFK6mPqjPcK4CQKAXcdCkWn+0yaleqA7vo0jnTV5rnk1CTtKtK8bNBYvgVQ==" saltValue="AW58ArrXDKZMeCb4u3vosg==" spinCount="100000" sheet="1" objects="1" scenarios="1"/>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F15"/>
  <sheetViews>
    <sheetView workbookViewId="0">
      <selection sqref="A1:B2"/>
    </sheetView>
  </sheetViews>
  <sheetFormatPr defaultColWidth="8.85546875" defaultRowHeight="15" x14ac:dyDescent="0.25"/>
  <cols>
    <col min="1" max="1" width="7.7109375" style="9" customWidth="1"/>
    <col min="2" max="2" width="65.42578125" style="9" customWidth="1" collapsed="1"/>
    <col min="3" max="3" width="7.7109375" style="9" customWidth="1" collapsed="1"/>
    <col min="4" max="5" width="15.85546875" style="9" customWidth="1" collapsed="1"/>
    <col min="6" max="16384" width="8.85546875" style="9"/>
  </cols>
  <sheetData>
    <row r="1" spans="1:6" x14ac:dyDescent="0.25">
      <c r="A1" s="1" t="s">
        <v>34</v>
      </c>
      <c r="B1"/>
    </row>
    <row r="2" spans="1:6" x14ac:dyDescent="0.25">
      <c r="A2" s="1">
        <v>8.17</v>
      </c>
      <c r="B2"/>
      <c r="C2" s="13"/>
      <c r="D2" s="13"/>
      <c r="E2" s="13"/>
      <c r="F2" s="13"/>
    </row>
    <row r="3" spans="1:6" ht="90" x14ac:dyDescent="0.25">
      <c r="A3" s="13"/>
      <c r="B3" s="15" t="s">
        <v>2</v>
      </c>
      <c r="C3" s="14" t="s">
        <v>1</v>
      </c>
      <c r="D3" s="14" t="s">
        <v>3</v>
      </c>
      <c r="E3" s="14" t="s">
        <v>4</v>
      </c>
      <c r="F3" s="13"/>
    </row>
    <row r="4" spans="1:6" ht="75" x14ac:dyDescent="0.25">
      <c r="A4" s="13"/>
      <c r="B4" s="13" t="s">
        <v>35</v>
      </c>
      <c r="C4" s="16">
        <v>200</v>
      </c>
      <c r="D4" s="17">
        <v>0.28050490883590462</v>
      </c>
      <c r="E4" s="17">
        <v>2.2929999999999999E-2</v>
      </c>
      <c r="F4" s="13"/>
    </row>
    <row r="5" spans="1:6" ht="30" x14ac:dyDescent="0.25">
      <c r="A5" s="13"/>
      <c r="B5" s="13" t="s">
        <v>36</v>
      </c>
      <c r="C5" s="16">
        <v>183</v>
      </c>
      <c r="D5" s="17">
        <v>0.25666199158485276</v>
      </c>
      <c r="E5" s="17">
        <v>2.0979999999999999E-2</v>
      </c>
      <c r="F5" s="13"/>
    </row>
    <row r="6" spans="1:6" ht="30" x14ac:dyDescent="0.25">
      <c r="A6" s="13"/>
      <c r="B6" s="13" t="s">
        <v>37</v>
      </c>
      <c r="C6" s="16">
        <v>174</v>
      </c>
      <c r="D6" s="17">
        <v>0.24403927068723702</v>
      </c>
      <c r="E6" s="17">
        <v>1.9949999999999999E-2</v>
      </c>
      <c r="F6" s="13"/>
    </row>
    <row r="7" spans="1:6" ht="30" x14ac:dyDescent="0.25">
      <c r="A7" s="13"/>
      <c r="B7" s="13" t="s">
        <v>38</v>
      </c>
      <c r="C7" s="16">
        <v>92</v>
      </c>
      <c r="D7" s="17">
        <v>0.12903225806451613</v>
      </c>
      <c r="E7" s="17">
        <v>1.055E-2</v>
      </c>
      <c r="F7" s="13"/>
    </row>
    <row r="8" spans="1:6" ht="45" x14ac:dyDescent="0.25">
      <c r="A8" s="13"/>
      <c r="B8" s="13" t="s">
        <v>39</v>
      </c>
      <c r="C8" s="16">
        <v>17</v>
      </c>
      <c r="D8" s="17">
        <v>2.3842917251051893E-2</v>
      </c>
      <c r="E8" s="17">
        <v>1.9499999999999999E-3</v>
      </c>
      <c r="F8" s="13"/>
    </row>
    <row r="9" spans="1:6" ht="30" x14ac:dyDescent="0.25">
      <c r="A9" s="13"/>
      <c r="B9" s="13" t="s">
        <v>40</v>
      </c>
      <c r="C9" s="16">
        <v>16</v>
      </c>
      <c r="D9" s="17">
        <v>2.244039270687237E-2</v>
      </c>
      <c r="E9" s="17">
        <v>1.83E-3</v>
      </c>
      <c r="F9" s="13"/>
    </row>
    <row r="10" spans="1:6" ht="165" x14ac:dyDescent="0.25">
      <c r="A10" s="13"/>
      <c r="B10" s="13" t="s">
        <v>65</v>
      </c>
      <c r="C10" s="16">
        <v>15</v>
      </c>
      <c r="D10" s="17">
        <v>2.1037868162692847E-2</v>
      </c>
      <c r="E10" s="17">
        <v>1.72E-3</v>
      </c>
      <c r="F10" s="13"/>
    </row>
    <row r="11" spans="1:6" ht="45" x14ac:dyDescent="0.25">
      <c r="A11" s="13"/>
      <c r="B11" s="13" t="s">
        <v>42</v>
      </c>
      <c r="C11" s="16">
        <v>14</v>
      </c>
      <c r="D11" s="17">
        <v>1.9635343618513323E-2</v>
      </c>
      <c r="E11" s="17">
        <v>1.6000000000000001E-3</v>
      </c>
      <c r="F11" s="13"/>
    </row>
    <row r="12" spans="1:6" ht="30" x14ac:dyDescent="0.25">
      <c r="A12" s="13"/>
      <c r="B12" s="13" t="s">
        <v>43</v>
      </c>
      <c r="C12" s="16">
        <v>1</v>
      </c>
      <c r="D12" s="17">
        <v>1.4025245441795231E-3</v>
      </c>
      <c r="E12" s="17">
        <v>1.1E-4</v>
      </c>
      <c r="F12" s="13"/>
    </row>
    <row r="13" spans="1:6" ht="30" x14ac:dyDescent="0.25">
      <c r="A13" s="13"/>
      <c r="B13" s="13" t="s">
        <v>44</v>
      </c>
      <c r="C13" s="16">
        <v>1</v>
      </c>
      <c r="D13" s="17">
        <v>1.4025245441795231E-3</v>
      </c>
      <c r="E13" s="17">
        <v>1.1E-4</v>
      </c>
      <c r="F13" s="13"/>
    </row>
    <row r="14" spans="1:6" x14ac:dyDescent="0.25">
      <c r="A14" s="13"/>
      <c r="B14" s="13" t="s">
        <v>45</v>
      </c>
      <c r="C14" s="16">
        <v>713</v>
      </c>
      <c r="D14" s="17">
        <v>1</v>
      </c>
      <c r="E14" s="17">
        <v>8.1729999999999997E-2</v>
      </c>
      <c r="F14" s="13"/>
    </row>
    <row r="15" spans="1:6" x14ac:dyDescent="0.25">
      <c r="A15" s="13"/>
      <c r="B15" s="13"/>
      <c r="C15" s="13"/>
      <c r="D15" s="13"/>
      <c r="E15" s="13"/>
      <c r="F15" s="13"/>
    </row>
  </sheetData>
  <sheetProtection algorithmName="SHA-512" hashValue="rP5QFAV0drk5kdhCQO+gq/sg/uoG1YV5MSIz+IE+B/WhvfWVfv8NGwuvc2EmykxYUwVBdjVV5qAqmh0S7h0//Q==" saltValue="ll4S/isjMxtMB865QOgcGA==" spinCount="100000" sheet="1" objects="1" scenarios="1"/>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tabSelected="1" workbookViewId="0">
      <selection activeCell="B21" sqref="B21"/>
    </sheetView>
  </sheetViews>
  <sheetFormatPr defaultColWidth="8.7109375" defaultRowHeight="15" x14ac:dyDescent="0.25"/>
  <cols>
    <col min="2" max="2" width="34.140625" customWidth="1" collapsed="1"/>
    <col min="3" max="3" width="18.5703125" bestFit="1" customWidth="1" collapsed="1"/>
    <col min="4" max="4" width="49" customWidth="1" collapsed="1"/>
  </cols>
  <sheetData>
    <row r="1" spans="1:3" x14ac:dyDescent="0.25">
      <c r="A1" s="1" t="s">
        <v>46</v>
      </c>
      <c r="B1" s="1"/>
    </row>
    <row r="2" spans="1:3" x14ac:dyDescent="0.25">
      <c r="A2" s="10" t="s">
        <v>47</v>
      </c>
      <c r="B2" s="10"/>
    </row>
    <row r="3" spans="1:3" x14ac:dyDescent="0.25">
      <c r="B3" s="4"/>
    </row>
    <row r="4" spans="1:3" x14ac:dyDescent="0.25">
      <c r="B4" s="6" t="s">
        <v>5</v>
      </c>
      <c r="C4" s="7" t="s">
        <v>6</v>
      </c>
    </row>
    <row r="5" spans="1:3" x14ac:dyDescent="0.25">
      <c r="B5" s="3" t="s">
        <v>48</v>
      </c>
      <c r="C5" s="21">
        <v>30</v>
      </c>
    </row>
    <row r="6" spans="1:3" x14ac:dyDescent="0.25">
      <c r="B6" s="3" t="s">
        <v>49</v>
      </c>
      <c r="C6" s="21">
        <v>0</v>
      </c>
    </row>
    <row r="7" spans="1:3" x14ac:dyDescent="0.25">
      <c r="B7" s="3" t="s">
        <v>50</v>
      </c>
      <c r="C7" s="21">
        <v>0</v>
      </c>
    </row>
    <row r="8" spans="1:3" x14ac:dyDescent="0.25">
      <c r="B8" s="3" t="s">
        <v>51</v>
      </c>
      <c r="C8" s="21">
        <v>0</v>
      </c>
    </row>
    <row r="9" spans="1:3" x14ac:dyDescent="0.25">
      <c r="B9" s="3" t="s">
        <v>52</v>
      </c>
      <c r="C9" s="21">
        <v>78</v>
      </c>
    </row>
    <row r="10" spans="1:3" x14ac:dyDescent="0.25">
      <c r="B10" s="3" t="s">
        <v>45</v>
      </c>
      <c r="C10" s="21">
        <v>108</v>
      </c>
    </row>
  </sheetData>
  <sheetProtection algorithmName="SHA-512" hashValue="komz1kSU6qJxLdczxvr2sAMZdopaIVjt6NwYMh9o99lpz1jvfGaWXs35V4DNOHDn39WXApHX70rIG4pv0MIiUw==" saltValue="i2BWcyUACf3YDiIvrwCd6g==" spinCount="100000" sheet="1" objects="1" scenarios="1"/>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11"/>
  <sheetViews>
    <sheetView workbookViewId="0"/>
  </sheetViews>
  <sheetFormatPr defaultRowHeight="15" x14ac:dyDescent="0.25"/>
  <cols>
    <col min="1" max="1" width="76.7109375" bestFit="1" customWidth="1" collapsed="1"/>
  </cols>
  <sheetData>
    <row r="1" spans="1:14" x14ac:dyDescent="0.25">
      <c r="A1" t="s">
        <v>53</v>
      </c>
      <c r="B1" t="s">
        <v>54</v>
      </c>
      <c r="F1" t="s">
        <v>55</v>
      </c>
      <c r="G1" t="s">
        <v>54</v>
      </c>
      <c r="H1" t="s">
        <v>56</v>
      </c>
      <c r="I1" t="s">
        <v>57</v>
      </c>
      <c r="L1" t="s">
        <v>58</v>
      </c>
      <c r="M1" t="s">
        <v>59</v>
      </c>
      <c r="N1" t="s">
        <v>60</v>
      </c>
    </row>
    <row r="2" spans="1:14" x14ac:dyDescent="0.25">
      <c r="A2" t="s">
        <v>30</v>
      </c>
      <c r="B2">
        <v>8723</v>
      </c>
      <c r="F2" t="s">
        <v>35</v>
      </c>
      <c r="G2">
        <v>200</v>
      </c>
      <c r="H2">
        <v>200</v>
      </c>
      <c r="I2">
        <v>2.2929999999999999E-2</v>
      </c>
      <c r="L2">
        <v>1</v>
      </c>
      <c r="M2" t="s">
        <v>48</v>
      </c>
      <c r="N2">
        <v>30</v>
      </c>
    </row>
    <row r="3" spans="1:14" x14ac:dyDescent="0.25">
      <c r="A3" t="s">
        <v>31</v>
      </c>
      <c r="B3">
        <v>7902</v>
      </c>
      <c r="F3" t="s">
        <v>41</v>
      </c>
      <c r="G3">
        <v>15</v>
      </c>
      <c r="H3">
        <v>15</v>
      </c>
      <c r="I3">
        <v>1.72E-3</v>
      </c>
      <c r="L3">
        <v>2</v>
      </c>
      <c r="M3" t="s">
        <v>49</v>
      </c>
      <c r="N3">
        <v>0</v>
      </c>
    </row>
    <row r="4" spans="1:14" x14ac:dyDescent="0.25">
      <c r="A4" t="s">
        <v>32</v>
      </c>
      <c r="B4">
        <v>713</v>
      </c>
      <c r="F4" t="s">
        <v>39</v>
      </c>
      <c r="G4">
        <v>17</v>
      </c>
      <c r="H4">
        <v>17</v>
      </c>
      <c r="I4">
        <v>1.9499999999999999E-3</v>
      </c>
      <c r="L4">
        <v>3</v>
      </c>
      <c r="M4" t="s">
        <v>50</v>
      </c>
      <c r="N4">
        <v>0</v>
      </c>
    </row>
    <row r="5" spans="1:14" x14ac:dyDescent="0.25">
      <c r="A5" t="s">
        <v>33</v>
      </c>
      <c r="B5">
        <v>108</v>
      </c>
      <c r="F5" t="s">
        <v>42</v>
      </c>
      <c r="G5">
        <v>14</v>
      </c>
      <c r="H5">
        <v>14</v>
      </c>
      <c r="I5">
        <v>1.6000000000000001E-3</v>
      </c>
      <c r="L5">
        <v>4</v>
      </c>
      <c r="M5" t="s">
        <v>51</v>
      </c>
      <c r="N5">
        <v>0</v>
      </c>
    </row>
    <row r="6" spans="1:14" x14ac:dyDescent="0.25">
      <c r="F6" t="s">
        <v>38</v>
      </c>
      <c r="G6">
        <v>92</v>
      </c>
      <c r="H6">
        <v>92</v>
      </c>
      <c r="I6">
        <v>1.055E-2</v>
      </c>
      <c r="L6">
        <v>5</v>
      </c>
      <c r="M6" t="s">
        <v>52</v>
      </c>
      <c r="N6">
        <v>78</v>
      </c>
    </row>
    <row r="7" spans="1:14" x14ac:dyDescent="0.25">
      <c r="F7" t="s">
        <v>37</v>
      </c>
      <c r="G7">
        <v>174</v>
      </c>
      <c r="H7">
        <v>174</v>
      </c>
      <c r="I7">
        <v>1.9949999999999999E-2</v>
      </c>
    </row>
    <row r="8" spans="1:14" x14ac:dyDescent="0.25">
      <c r="F8" t="s">
        <v>36</v>
      </c>
      <c r="G8">
        <v>183</v>
      </c>
      <c r="H8">
        <v>183</v>
      </c>
      <c r="I8">
        <v>2.0979999999999999E-2</v>
      </c>
    </row>
    <row r="9" spans="1:14" x14ac:dyDescent="0.25">
      <c r="F9" t="s">
        <v>43</v>
      </c>
      <c r="G9">
        <v>1</v>
      </c>
      <c r="H9">
        <v>1</v>
      </c>
      <c r="I9">
        <v>1.1E-4</v>
      </c>
    </row>
    <row r="10" spans="1:14" x14ac:dyDescent="0.25">
      <c r="F10" t="s">
        <v>44</v>
      </c>
      <c r="G10">
        <v>1</v>
      </c>
      <c r="H10">
        <v>1</v>
      </c>
      <c r="I10">
        <v>1.1E-4</v>
      </c>
    </row>
    <row r="11" spans="1:14" x14ac:dyDescent="0.25">
      <c r="F11" t="s">
        <v>40</v>
      </c>
      <c r="G11">
        <v>16</v>
      </c>
      <c r="H11">
        <v>16</v>
      </c>
      <c r="I11">
        <v>1.83E-3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07668D1EFE30449258F17F988F35B6" ma:contentTypeVersion="3" ma:contentTypeDescription="Create a new document." ma:contentTypeScope="" ma:versionID="9959b7dc9ee7df832dc5b6dd71fd4a85">
  <xsd:schema xmlns:xsd="http://www.w3.org/2001/XMLSchema" xmlns:xs="http://www.w3.org/2001/XMLSchema" xmlns:p="http://schemas.microsoft.com/office/2006/metadata/properties" xmlns:ns2="ca919f01-ae0e-4632-a1ec-f5e585024012" targetNamespace="http://schemas.microsoft.com/office/2006/metadata/properties" ma:root="true" ma:fieldsID="9ba6ec3f2a4d1c6afa4b56cf6f005267" ns2:_="">
    <xsd:import namespace="ca919f01-ae0e-4632-a1ec-f5e58502401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19f01-ae0e-4632-a1ec-f5e5850240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C38C271E-C4A3-4973-9256-765BFB133D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19f01-ae0e-4632-a1ec-f5e585024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6618E3-2AFF-4EF0-8FAA-2DDB1D26001C}">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ca919f01-ae0e-4632-a1ec-f5e5850240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Michelle Taylor</cp:lastModifiedBy>
  <cp:revision/>
  <dcterms:created xsi:type="dcterms:W3CDTF">2025-03-21T00:09:19Z</dcterms:created>
  <dcterms:modified xsi:type="dcterms:W3CDTF">2025-10-27T02:57:34Z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0x0101004107668D1EFE30449258F17F988F35B6</vt:lpwstr>
  </property>
  <property fmtid="{D5CDD505-2E9C-101B-9397-08002B2CF9AE}" pid="3" name="MediaServiceImageTags">
    <vt:lpwstr/>
  </property>
  <property fmtid="{D5CDD505-2E9C-101B-9397-08002B2CF9AE}" pid="4" name="Order">
    <vt:r8>1248700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ReportId">
    <vt:lpwstr>OAN-13903-01</vt:lpwstr>
  </property>
  <property fmtid="{D5CDD505-2E9C-101B-9397-08002B2CF9AE}" pid="9" name="ComplianceAssetId">
    <vt:lpwstr/>
  </property>
  <property fmtid="{D5CDD505-2E9C-101B-9397-08002B2CF9AE}" pid="10" name="TemplateUrl">
    <vt:lpwstr/>
  </property>
  <property fmtid="{D5CDD505-2E9C-101B-9397-08002B2CF9AE}" pid="11" name="BusinessPartnerFolderFound">
    <vt:lpwstr>Yes</vt:lpwstr>
  </property>
  <property fmtid="{D5CDD505-2E9C-101B-9397-08002B2CF9AE}" pid="12" name="IssuingAuthority">
    <vt:lpwstr>City of Newcastle Ticketless Parking Quarterly</vt:lpwstr>
  </property>
  <property fmtid="{D5CDD505-2E9C-101B-9397-08002B2CF9AE}" pid="13" name="_ExtendedDescription">
    <vt:lpwstr/>
  </property>
  <property fmtid="{D5CDD505-2E9C-101B-9397-08002B2CF9AE}" pid="14" name="TriggerFlowInfo">
    <vt:lpwstr/>
  </property>
</Properties>
</file>